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compras reportes sept 2025\octubre\"/>
    </mc:Choice>
  </mc:AlternateContent>
  <xr:revisionPtr revIDLastSave="0" documentId="14_{BC51B311-274D-4D3C-A45E-60041E2953D8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Relacion Mipyme octubre 2025" sheetId="103" r:id="rId4"/>
  </sheets>
  <definedNames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J15" i="103" l="1"/>
  <c r="C35" i="26" l="1"/>
  <c r="E34" i="23" l="1"/>
</calcChain>
</file>

<file path=xl/sharedStrings.xml><?xml version="1.0" encoding="utf-8"?>
<sst xmlns="http://schemas.openxmlformats.org/spreadsheetml/2006/main" count="87" uniqueCount="57">
  <si>
    <t xml:space="preserve"> </t>
  </si>
  <si>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</si>
  <si>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</si>
  <si>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</si>
  <si>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</si>
  <si>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</si>
  <si>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</si>
  <si>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</si>
  <si>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</si>
  <si>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</si>
  <si>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</si>
  <si>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</si>
  <si>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</si>
  <si>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</si>
  <si>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>Proceso de compra MiPyme Mujer</t>
  </si>
  <si>
    <t>SI</t>
  </si>
  <si>
    <t>NO</t>
  </si>
  <si>
    <t xml:space="preserve">            Relación de ordenes a Micro, Pequeñas y Medianas Empresas</t>
  </si>
  <si>
    <t xml:space="preserve">  Relación de compras y Contrataciones</t>
  </si>
  <si>
    <t xml:space="preserve">Fecha </t>
  </si>
  <si>
    <t xml:space="preserve">Proceso de compra MiPyme </t>
  </si>
  <si>
    <t>Proceso de compra MiPyme de Producción Nacional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</si>
  <si>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</si>
  <si>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</si>
  <si>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</si>
  <si>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</si>
  <si>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</si>
  <si>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</si>
  <si>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Compra debajo del Umbral</t>
  </si>
  <si>
    <t>ADJUDICADO</t>
  </si>
  <si>
    <t>SERVICIO</t>
  </si>
  <si>
    <t>BIEN</t>
  </si>
  <si>
    <r>
      <rPr>
        <b/>
        <sz val="24"/>
        <color theme="1"/>
        <rFont val="Calibri"/>
        <family val="2"/>
        <scheme val="minor"/>
      </rPr>
      <t>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Div. Compras y Contrataciones</t>
    </r>
  </si>
  <si>
    <t>EN PROCESO</t>
  </si>
  <si>
    <t xml:space="preserve">              Correspondiente al mes de octubre 2025</t>
  </si>
  <si>
    <t>PRO CONSUMIDOR-DAF-CD-2025-0077</t>
  </si>
  <si>
    <t>ADQUISICION DE TROFEOS MOTIVO DE LA CONFERENCIA ICPEN QUE LIDERA LA INSTITUCION.</t>
  </si>
  <si>
    <t xml:space="preserve">	Inversiones Cuadrantes, SRL</t>
  </si>
  <si>
    <t>PRO CONSUMIDOR-DAF-CD-2025-0078</t>
  </si>
  <si>
    <t>DIPLOMADO SOBRE DERECHO DE CONSUMO / DEPARTAMENTO DE EDUCACION.</t>
  </si>
  <si>
    <t xml:space="preserve">	Fundación Educativa del Caribe</t>
  </si>
  <si>
    <t>PRO CONSUMIDOR-DAF-CD-2025-0079</t>
  </si>
  <si>
    <t>ADQUISICIÓN DE CAFÉ Y AZÚCAR PARA USO INSTITUCIONAL</t>
  </si>
  <si>
    <t xml:space="preserve">	Suministros Guipak, SRL</t>
  </si>
  <si>
    <t>PRO CONSUMIDOR-DAF-CD-2025-0080</t>
  </si>
  <si>
    <t>ELECTRODOMÉSTICOS P/TERRAZA COMEDOR 2do NIVEL Y USO DE ESTA DIRECCION</t>
  </si>
  <si>
    <t>Comercial Ricruz, SRL</t>
  </si>
  <si>
    <t>PRO CONSUMIDOR-DAF-CD-2025-0081</t>
  </si>
  <si>
    <t>RENOVACION DE SUSCRIPCION ANUAL DE PERIODICO DE CIRCULACION NACIONAL</t>
  </si>
  <si>
    <t xml:space="preserve">	Editora Del Caribe, SA</t>
  </si>
  <si>
    <t>PRO CONSUMIDOR-DAF-CM-2025-0012</t>
  </si>
  <si>
    <t>ADQUISICIÓN DE TICKETS DE COMBUSTIBLE (GASOLINA/GASOIL) PARA USO GERENCIAL Y OPERACIONAL. PERIODO DE DOS MESES”.</t>
  </si>
  <si>
    <t>Next Dominicana, SA</t>
  </si>
  <si>
    <t>Compra Menor</t>
  </si>
  <si>
    <t>PRO CONSUMIDOR-CCC-CP-2025-0006</t>
  </si>
  <si>
    <t>PROCESO DE COMPARACION DE PRECIOS PARA CONTRATACIÓN DE SERV. DE ALMUERZOS Y CENAS DIARIAS EMPACADOS P / MILITARES, SERV. GENERALES DE ESTA INST, ALMUERZO EJECUTIVO O TIPO BUFFET P/CONSEJO DIRECTIVO, I</t>
  </si>
  <si>
    <t>Comparacion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</si>
</sst>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1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10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14" fontId="22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" fontId="10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14" fontId="22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4" fontId="15" fillId="0" borderId="4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14" fontId="15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0</xdr:rowOff>
    </xdr:from>
    <xdr:to>
      <xdr:col>10</xdr:col>
      <xdr:colOff>945696</xdr:colOff>
      <xdr:row>20</xdr:row>
      <xdr:rowOff>40821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191750" y="28178125"/>
          <a:ext cx="4819196" cy="3009446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1</v>
      </c>
    </row>
    <row r="5" spans="1:7" ht="13.5" customHeight="1" x14ac:dyDescent="0.25">
      <c r="A5" s="63"/>
      <c r="B5" s="63"/>
      <c r="C5" s="63"/>
      <c r="D5" s="63"/>
      <c r="E5" s="63"/>
    </row>
    <row r="6" spans="1:7" ht="18" x14ac:dyDescent="0.25">
      <c r="A6" s="63" t="s">
        <v>5</v>
      </c>
      <c r="B6" s="63"/>
      <c r="C6" s="63"/>
      <c r="D6" s="63"/>
      <c r="E6" s="63"/>
    </row>
    <row r="7" spans="1:7" ht="18" customHeight="1" thickBot="1" x14ac:dyDescent="0.4">
      <c r="A7" s="64" t="s">
        <v>13</v>
      </c>
      <c r="B7" s="64"/>
      <c r="C7" s="64"/>
      <c r="D7" s="64"/>
      <c r="E7" s="64"/>
    </row>
    <row r="8" spans="1:7" ht="45" customHeight="1" thickBot="1" x14ac:dyDescent="0.35">
      <c r="A8" s="27" t="s">
        <v>2</v>
      </c>
      <c r="B8" s="28" t="s">
        <v>3</v>
      </c>
      <c r="C8" s="27" t="s">
        <v>4</v>
      </c>
      <c r="D8" s="12" t="s">
        <v>8</v>
      </c>
      <c r="E8" s="29" t="s">
        <v>9</v>
      </c>
    </row>
    <row r="9" spans="1:7" ht="25.5" customHeight="1" x14ac:dyDescent="0.25">
      <c r="A9" s="18" t="s">
        <v>10</v>
      </c>
      <c r="B9" s="9">
        <v>43141</v>
      </c>
      <c r="C9" s="6" t="s">
        <v>11</v>
      </c>
      <c r="D9" s="6" t="s">
        <v>12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6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"/>
  <sheetViews>
    <sheetView tabSelected="1" view="pageBreakPreview" topLeftCell="A11" zoomScale="60" zoomScaleNormal="60" workbookViewId="0">
      <selection activeCell="J15" sqref="J15"/>
    </sheetView>
  </sheetViews>
  <sheetFormatPr baseColWidth="10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style="3" customWidth="1"/>
    <col min="9" max="9" width="33.140625" customWidth="1"/>
    <col min="10" max="10" width="18.5703125" style="3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66" t="s">
        <v>18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37.5" customHeight="1" x14ac:dyDescent="0.25">
      <c r="A5" s="66" t="s">
        <v>17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53.25" customHeight="1" x14ac:dyDescent="0.25">
      <c r="A6" s="67" t="s">
        <v>34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81" customHeight="1" x14ac:dyDescent="0.25">
      <c r="A7" s="32" t="s">
        <v>7</v>
      </c>
      <c r="B7" s="32" t="s">
        <v>19</v>
      </c>
      <c r="C7" s="32" t="s">
        <v>20</v>
      </c>
      <c r="D7" s="32" t="s">
        <v>21</v>
      </c>
      <c r="E7" s="32" t="s">
        <v>14</v>
      </c>
      <c r="F7" s="32" t="s">
        <v>22</v>
      </c>
      <c r="G7" s="32" t="s">
        <v>23</v>
      </c>
      <c r="H7" s="32" t="s">
        <v>24</v>
      </c>
      <c r="I7" s="32" t="s">
        <v>25</v>
      </c>
      <c r="J7" s="33" t="s">
        <v>26</v>
      </c>
      <c r="K7" s="33" t="s">
        <v>27</v>
      </c>
    </row>
    <row r="8" spans="1:11" ht="107.25" customHeight="1" x14ac:dyDescent="0.25">
      <c r="A8" s="49" t="s">
        <v>35</v>
      </c>
      <c r="B8" s="61">
        <v>45932</v>
      </c>
      <c r="C8" s="48" t="s">
        <v>16</v>
      </c>
      <c r="D8" s="48" t="s">
        <v>15</v>
      </c>
      <c r="E8" s="48" t="s">
        <v>16</v>
      </c>
      <c r="F8" s="49" t="s">
        <v>28</v>
      </c>
      <c r="G8" s="48" t="s">
        <v>37</v>
      </c>
      <c r="H8" s="48" t="s">
        <v>31</v>
      </c>
      <c r="I8" s="45" t="s">
        <v>36</v>
      </c>
      <c r="J8" s="62">
        <v>39530</v>
      </c>
      <c r="K8" s="62" t="s">
        <v>29</v>
      </c>
    </row>
    <row r="9" spans="1:11" ht="104.25" customHeight="1" x14ac:dyDescent="0.25">
      <c r="A9" s="58" t="s">
        <v>38</v>
      </c>
      <c r="B9" s="59">
        <v>45936</v>
      </c>
      <c r="C9" s="57" t="s">
        <v>16</v>
      </c>
      <c r="D9" s="57" t="s">
        <v>15</v>
      </c>
      <c r="E9" s="57" t="s">
        <v>16</v>
      </c>
      <c r="F9" s="58" t="s">
        <v>28</v>
      </c>
      <c r="G9" s="57" t="s">
        <v>40</v>
      </c>
      <c r="H9" s="57" t="s">
        <v>30</v>
      </c>
      <c r="I9" s="54" t="s">
        <v>39</v>
      </c>
      <c r="J9" s="60">
        <v>240000</v>
      </c>
      <c r="K9" s="60" t="s">
        <v>29</v>
      </c>
    </row>
    <row r="10" spans="1:11" ht="114" customHeight="1" x14ac:dyDescent="0.25">
      <c r="A10" s="46" t="s">
        <v>41</v>
      </c>
      <c r="B10" s="61">
        <v>45940</v>
      </c>
      <c r="C10" s="36" t="s">
        <v>15</v>
      </c>
      <c r="D10" s="36" t="s">
        <v>15</v>
      </c>
      <c r="E10" s="36" t="s">
        <v>16</v>
      </c>
      <c r="F10" s="49" t="s">
        <v>28</v>
      </c>
      <c r="G10" s="42" t="s">
        <v>43</v>
      </c>
      <c r="H10" s="36" t="s">
        <v>31</v>
      </c>
      <c r="I10" s="46" t="s">
        <v>42</v>
      </c>
      <c r="J10" s="40">
        <v>218603.14</v>
      </c>
      <c r="K10" s="43" t="s">
        <v>29</v>
      </c>
    </row>
    <row r="11" spans="1:11" ht="93.75" customHeight="1" x14ac:dyDescent="0.25">
      <c r="A11" s="46" t="s">
        <v>44</v>
      </c>
      <c r="B11" s="44">
        <v>45938</v>
      </c>
      <c r="C11" s="36" t="s">
        <v>15</v>
      </c>
      <c r="D11" s="36" t="s">
        <v>15</v>
      </c>
      <c r="E11" s="36" t="s">
        <v>16</v>
      </c>
      <c r="F11" s="45" t="s">
        <v>28</v>
      </c>
      <c r="G11" s="48" t="s">
        <v>46</v>
      </c>
      <c r="H11" s="36" t="s">
        <v>31</v>
      </c>
      <c r="I11" s="46" t="s">
        <v>45</v>
      </c>
      <c r="J11" s="43">
        <v>229628</v>
      </c>
      <c r="K11" s="43" t="s">
        <v>29</v>
      </c>
    </row>
    <row r="12" spans="1:11" ht="142.5" customHeight="1" x14ac:dyDescent="0.25">
      <c r="A12" s="52" t="s">
        <v>47</v>
      </c>
      <c r="B12" s="53">
        <v>45944</v>
      </c>
      <c r="C12" s="51" t="s">
        <v>16</v>
      </c>
      <c r="D12" s="51" t="s">
        <v>15</v>
      </c>
      <c r="E12" s="51" t="s">
        <v>16</v>
      </c>
      <c r="F12" s="54" t="s">
        <v>28</v>
      </c>
      <c r="G12" s="56" t="s">
        <v>49</v>
      </c>
      <c r="H12" s="51" t="s">
        <v>30</v>
      </c>
      <c r="I12" s="52" t="s">
        <v>48</v>
      </c>
      <c r="J12" s="55">
        <v>3100</v>
      </c>
      <c r="K12" s="55" t="s">
        <v>29</v>
      </c>
    </row>
    <row r="13" spans="1:11" ht="99.75" customHeight="1" x14ac:dyDescent="0.25">
      <c r="A13" s="46" t="s">
        <v>50</v>
      </c>
      <c r="B13" s="44">
        <v>45933</v>
      </c>
      <c r="C13" s="36" t="s">
        <v>16</v>
      </c>
      <c r="D13" s="36" t="s">
        <v>15</v>
      </c>
      <c r="E13" s="36" t="s">
        <v>16</v>
      </c>
      <c r="F13" s="45" t="s">
        <v>53</v>
      </c>
      <c r="G13" s="48" t="s">
        <v>52</v>
      </c>
      <c r="H13" s="36" t="s">
        <v>30</v>
      </c>
      <c r="I13" s="46" t="s">
        <v>51</v>
      </c>
      <c r="J13" s="43">
        <v>900000</v>
      </c>
      <c r="K13" s="43" t="s">
        <v>29</v>
      </c>
    </row>
    <row r="14" spans="1:11" ht="183" customHeight="1" x14ac:dyDescent="0.25">
      <c r="A14" s="46" t="s">
        <v>54</v>
      </c>
      <c r="B14" s="44">
        <v>45937</v>
      </c>
      <c r="C14" s="36"/>
      <c r="D14" s="36"/>
      <c r="E14" s="36"/>
      <c r="F14" s="45" t="s">
        <v>56</v>
      </c>
      <c r="G14" s="48"/>
      <c r="H14" s="36" t="s">
        <v>30</v>
      </c>
      <c r="I14" s="46" t="s">
        <v>55</v>
      </c>
      <c r="J14" s="43">
        <v>2899998</v>
      </c>
      <c r="K14" s="43" t="s">
        <v>33</v>
      </c>
    </row>
    <row r="15" spans="1:11" ht="33.75" customHeight="1" x14ac:dyDescent="0.25">
      <c r="A15" s="34"/>
      <c r="B15" s="34"/>
      <c r="C15" s="38"/>
      <c r="D15" s="38"/>
      <c r="E15" s="39"/>
      <c r="F15" s="37"/>
      <c r="G15" s="35"/>
      <c r="H15" s="37"/>
      <c r="J15" s="50">
        <f>SUM(J8:J14)</f>
        <v>4530859.1400000006</v>
      </c>
    </row>
    <row r="16" spans="1:11" ht="5.25" customHeight="1" x14ac:dyDescent="0.3">
      <c r="A16" s="41"/>
      <c r="B16" s="41"/>
      <c r="C16" s="41"/>
      <c r="D16" s="41"/>
      <c r="E16" s="41"/>
      <c r="F16" s="31"/>
      <c r="G16" s="31"/>
      <c r="H16" s="47"/>
      <c r="I16" s="31"/>
      <c r="J16" s="47"/>
    </row>
    <row r="17" spans="1:10" ht="5.25" customHeight="1" x14ac:dyDescent="0.3">
      <c r="A17" s="41"/>
      <c r="B17" s="41"/>
      <c r="C17" s="41"/>
      <c r="D17" s="41"/>
      <c r="E17" s="41"/>
      <c r="F17" s="31"/>
      <c r="G17" s="31"/>
      <c r="H17" s="47"/>
      <c r="I17" s="31"/>
      <c r="J17" s="47"/>
    </row>
    <row r="18" spans="1:10" ht="5.25" customHeight="1" x14ac:dyDescent="0.3">
      <c r="A18" s="41"/>
      <c r="B18" s="41"/>
      <c r="C18" s="41"/>
      <c r="D18" s="41"/>
      <c r="E18" s="41"/>
      <c r="F18" s="31"/>
      <c r="G18" s="31"/>
      <c r="H18" s="47"/>
      <c r="I18" s="31"/>
      <c r="J18" s="47"/>
    </row>
    <row r="19" spans="1:10" ht="218.25" customHeight="1" x14ac:dyDescent="0.5">
      <c r="A19" s="65" t="s">
        <v>32</v>
      </c>
      <c r="B19" s="65"/>
      <c r="C19" s="65"/>
      <c r="D19" s="65"/>
      <c r="E19" t="s">
        <v>0</v>
      </c>
    </row>
  </sheetData>
  <mergeCells count="4">
    <mergeCell ref="A19:D19"/>
    <mergeCell ref="A4:K4"/>
    <mergeCell ref="A5:K5"/>
    <mergeCell ref="A6:K6"/>
  </mergeCells>
  <printOptions horizontalCentered="1"/>
  <pageMargins left="0.19685039370078741" right="0" top="0" bottom="0" header="0" footer="0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 noviembre 2018  (2)</vt:lpstr>
      <vt:lpstr>Hoja1</vt:lpstr>
      <vt:lpstr>Hoja2</vt:lpstr>
      <vt:lpstr>Relacion Mipyme octubre 2025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2025-11-11T15:49:12Z</cp:lastPrinted>
  <dcterms:created xsi:type="dcterms:W3CDTF">2012-03-06T17:11:50Z</dcterms:created>
  <dcterms:modified xsi:type="dcterms:W3CDTF">2025-11-11T16:54:21Z</dcterms:modified>
</cp:coreProperties>
</file>